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untivo ex asl 1 2012 e 2011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<sst xmlns="http://schemas.openxmlformats.org/spreadsheetml/2006/main" count="88" uniqueCount="69">
  <si>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AZIENDA UNITA' SANITARIA LOCALE UMBRIA N. 1 - ex ASL1  DI  CITTA' DI CASTELLO</t>
  </si>
  <si>
    <r>
      <t>BILANCIO D’ESERCIZIO 2012</t>
    </r>
    <r>
      <rPr>
        <sz val="14"/>
        <rFont val="Calibri"/>
        <family val="2"/>
      </rPr>
      <t xml:space="preserve"> </t>
    </r>
  </si>
  <si>
    <t>approvato con delibera n. 332 del 30 aprile 2013</t>
  </si>
  <si>
    <t>CONTO ECONOMICO</t>
  </si>
  <si>
    <t>A)</t>
  </si>
  <si>
    <t>Valore della produzione</t>
  </si>
  <si>
    <t>1)</t>
  </si>
  <si>
    <t>Contributi in c/esercizio</t>
  </si>
  <si>
    <t>2)</t>
  </si>
  <si>
    <t>Rettifica contributi c/esercizio per destinazione ad investimenti</t>
  </si>
  <si>
    <t>3)</t>
  </si>
  <si>
    <t>Utilizzo fondi per quote inutilizzate contributi vincolati di esercizi precedenti</t>
  </si>
  <si>
    <t>4)</t>
  </si>
  <si>
    <t>Ricavi per prestazioni sanitarie e sociosanitarie a rilevanza sanitaria</t>
  </si>
  <si>
    <t>5)</t>
  </si>
  <si>
    <t>Concorsi, recuperi e rimborsi</t>
  </si>
  <si>
    <t>6)</t>
  </si>
  <si>
    <t>Compartecipazione alla spesa per prestazioni sanitarie (Ticket)</t>
  </si>
  <si>
    <t>7)</t>
  </si>
  <si>
    <t>Quota contributi c/capitale imputata all'esercizio</t>
  </si>
  <si>
    <t>8)</t>
  </si>
  <si>
    <t>Incrementi delle immobilizzazioni per lavori interni</t>
  </si>
  <si>
    <t>9)</t>
  </si>
  <si>
    <t>Altri ricavi e proventi</t>
  </si>
  <si>
    <t>Totale valore della produzione (A)</t>
  </si>
  <si>
    <t>B)</t>
  </si>
  <si>
    <t>Costi della produzione</t>
  </si>
  <si>
    <t>Acquisti di beni</t>
  </si>
  <si>
    <t>Acquisti di servizi sanitari</t>
  </si>
  <si>
    <t>Acquisti di servizi non sanitari</t>
  </si>
  <si>
    <t>Manutenzione e riparazione (ordinaria esternalizzata)</t>
  </si>
  <si>
    <t>Godimento di beni di terzi</t>
  </si>
  <si>
    <t xml:space="preserve">Costo del Personale </t>
  </si>
  <si>
    <t>Oneri diversi di gestione</t>
  </si>
  <si>
    <t xml:space="preserve">Ammortamenti </t>
  </si>
  <si>
    <t>Svalutazione delle immobilizzazioni e dei crediti</t>
  </si>
  <si>
    <t>10)</t>
  </si>
  <si>
    <t>Variazione delle rimanenze</t>
  </si>
  <si>
    <t>11)</t>
  </si>
  <si>
    <t>Accantonamenti dell’esercizio</t>
  </si>
  <si>
    <t>Totale costi della produzione (B)</t>
  </si>
  <si>
    <t>DIFF. TRA VALORE E COSTI DELLA PRODUZIONE (A-B)</t>
  </si>
  <si>
    <t>C)</t>
  </si>
  <si>
    <t>Proventi e oneri finanziari</t>
  </si>
  <si>
    <t>D)</t>
  </si>
  <si>
    <t>Rettifiche di valore di attività finanziarie</t>
  </si>
  <si>
    <t>E)</t>
  </si>
  <si>
    <t>Proventi e oneri straordinari</t>
  </si>
  <si>
    <t>Risultato prima delle imposte (A - B +/- C +/- D +/- E)</t>
  </si>
  <si>
    <t>Y)</t>
  </si>
  <si>
    <t>Imposte sul reddito dell'esercizio</t>
  </si>
  <si>
    <t>RISULTATO DI ESERCIZIO</t>
  </si>
  <si>
    <t>STATO PATRIMONIALE</t>
  </si>
  <si>
    <t>ATTIVO</t>
  </si>
  <si>
    <t>IMMOBILIZZAZIONI</t>
  </si>
  <si>
    <t>ATTIVO CIRCOLANTE</t>
  </si>
  <si>
    <t>RATEI E RISCONTI ATTIVI</t>
  </si>
  <si>
    <t>Totale Attivo</t>
  </si>
  <si>
    <t>CONTI D'ORDINE</t>
  </si>
  <si>
    <t>TOTALE GENERALE ATTIVO</t>
  </si>
  <si>
    <t>P A S S I V 0</t>
  </si>
  <si>
    <t>PATRIMONIO NETTO</t>
  </si>
  <si>
    <t>FONDI PER RISCHI E ONERI</t>
  </si>
  <si>
    <t>TRATTAMENTO FINE RAPPORTO</t>
  </si>
  <si>
    <t>DEBITI</t>
  </si>
  <si>
    <t>RATEI E RISCONTI PASSIVI</t>
  </si>
  <si>
    <t>Totale Passivo</t>
  </si>
  <si>
    <t>F)</t>
  </si>
  <si>
    <t>TOTALE GENERALE PASSIVO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</si>
</sst>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 * #,##0.00_ ;_ * \-#,##0.00_ ;_ * \-??_ ;_ @_ "/>
    <numFmt numFmtId="166" formatCode="_ * #,##0_ ;_ * \-#,##0_ ;_ * \-??_ ;_ @_ "/>
  </numFmts>
  <fonts count="17"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4"/>
      <color indexed="9"/>
      <name val="Calibri"/>
      <family val="2"/>
    </font>
    <font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48">
    <xf numFmtId="164" fontId="0" fillId="0" borderId="0" xfId="0" applyAlignment="1">
      <alignment/>
    </xf>
    <xf numFmtId="164" fontId="4" fillId="0" borderId="0" xfId="26" applyFont="1">
      <alignment/>
      <protection/>
    </xf>
    <xf numFmtId="164" fontId="5" fillId="2" borderId="0" xfId="27" applyFont="1" applyFill="1" applyAlignment="1">
      <alignment vertical="center" wrapText="1"/>
      <protection/>
    </xf>
    <xf numFmtId="164" fontId="5" fillId="2" borderId="0" xfId="27" applyFont="1" applyFill="1" applyAlignment="1">
      <alignment vertical="center"/>
      <protection/>
    </xf>
    <xf numFmtId="164" fontId="6" fillId="2" borderId="0" xfId="27" applyFont="1" applyFill="1" applyAlignment="1">
      <alignment vertical="center"/>
      <protection/>
    </xf>
    <xf numFmtId="164" fontId="7" fillId="0" borderId="0" xfId="26" applyFont="1">
      <alignment/>
      <protection/>
    </xf>
    <xf numFmtId="164" fontId="8" fillId="2" borderId="0" xfId="27" applyFont="1" applyFill="1" applyBorder="1" applyAlignment="1">
      <alignment horizontal="center" wrapText="1"/>
      <protection/>
    </xf>
    <xf numFmtId="164" fontId="9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2" borderId="1" xfId="24" applyFont="1" applyFill="1" applyBorder="1" applyAlignment="1" applyProtection="1">
      <alignment horizontal="center" vertical="center" wrapText="1"/>
      <protection/>
    </xf>
    <xf numFmtId="164" fontId="9" fillId="0" borderId="1" xfId="23" applyFont="1" applyFill="1" applyBorder="1" applyAlignment="1" applyProtection="1">
      <alignment horizontal="center"/>
      <protection/>
    </xf>
    <xf numFmtId="164" fontId="6" fillId="2" borderId="0" xfId="27" applyFont="1" applyFill="1" applyAlignment="1">
      <alignment horizontal="center" vertical="center"/>
      <protection/>
    </xf>
    <xf numFmtId="164" fontId="7" fillId="0" borderId="0" xfId="26" applyFont="1" applyAlignment="1">
      <alignment horizontal="center"/>
      <protection/>
    </xf>
    <xf numFmtId="164" fontId="10" fillId="0" borderId="1" xfId="26" applyFont="1" applyBorder="1" applyAlignment="1">
      <alignment horizontal="center" vertical="center"/>
      <protection/>
    </xf>
    <xf numFmtId="164" fontId="9" fillId="0" borderId="1" xfId="24" applyFont="1" applyFill="1" applyBorder="1" applyAlignment="1" applyProtection="1">
      <alignment horizontal="left" vertical="center" wrapText="1"/>
      <protection/>
    </xf>
    <xf numFmtId="166" fontId="9" fillId="0" borderId="1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27" applyFont="1" applyFill="1" applyAlignment="1">
      <alignment vertical="center"/>
      <protection/>
    </xf>
    <xf numFmtId="164" fontId="4" fillId="0" borderId="1" xfId="26" applyFont="1" applyBorder="1">
      <alignment/>
      <protection/>
    </xf>
    <xf numFmtId="164" fontId="4" fillId="0" borderId="1" xfId="26" applyFont="1" applyBorder="1" applyAlignment="1">
      <alignment vertical="center"/>
      <protection/>
    </xf>
    <xf numFmtId="164" fontId="5" fillId="0" borderId="1" xfId="24" applyFont="1" applyFill="1" applyBorder="1" applyAlignment="1" applyProtection="1">
      <alignment horizontal="left" vertical="center" wrapText="1"/>
      <protection/>
    </xf>
    <xf numFmtId="164" fontId="5" fillId="2" borderId="1" xfId="24" applyFont="1" applyFill="1" applyBorder="1" applyAlignment="1" applyProtection="1">
      <alignment horizontal="left" vertical="center" wrapText="1"/>
      <protection/>
    </xf>
    <xf numFmtId="166" fontId="12" fillId="0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0" xfId="27" applyFont="1" applyFill="1" applyAlignment="1">
      <alignment vertical="center"/>
      <protection/>
    </xf>
    <xf numFmtId="166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3" borderId="2" xfId="24" applyFont="1" applyFill="1" applyBorder="1" applyAlignment="1" applyProtection="1">
      <alignment horizontal="left" vertical="center" wrapText="1"/>
      <protection/>
    </xf>
    <xf numFmtId="166" fontId="9" fillId="3" borderId="1" xfId="20" applyNumberFormat="1" applyFont="1" applyFill="1" applyBorder="1" applyAlignment="1" applyProtection="1">
      <alignment horizontal="center" vertical="center" wrapText="1"/>
      <protection/>
    </xf>
    <xf numFmtId="164" fontId="9" fillId="2" borderId="1" xfId="24" applyFont="1" applyFill="1" applyBorder="1" applyAlignment="1" applyProtection="1">
      <alignment horizontal="left" vertical="center" wrapText="1"/>
      <protection/>
    </xf>
    <xf numFmtId="166" fontId="1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3" xfId="26" applyFont="1" applyBorder="1">
      <alignment/>
      <protection/>
    </xf>
    <xf numFmtId="164" fontId="4" fillId="0" borderId="4" xfId="26" applyFont="1" applyBorder="1" applyAlignment="1">
      <alignment vertical="center"/>
      <protection/>
    </xf>
    <xf numFmtId="164" fontId="4" fillId="0" borderId="5" xfId="26" applyFont="1" applyBorder="1" applyAlignment="1">
      <alignment vertical="center"/>
      <protection/>
    </xf>
    <xf numFmtId="164" fontId="5" fillId="0" borderId="5" xfId="24" applyFont="1" applyFill="1" applyBorder="1" applyAlignment="1" applyProtection="1">
      <alignment horizontal="left" vertical="center" wrapText="1"/>
      <protection/>
    </xf>
    <xf numFmtId="164" fontId="9" fillId="3" borderId="1" xfId="24" applyFont="1" applyFill="1" applyBorder="1" applyAlignment="1" applyProtection="1">
      <alignment horizontal="left" vertical="center" wrapText="1"/>
      <protection/>
    </xf>
    <xf numFmtId="164" fontId="14" fillId="4" borderId="2" xfId="24" applyFont="1" applyFill="1" applyBorder="1" applyAlignment="1" applyProtection="1">
      <alignment horizontal="left" vertical="center" wrapText="1"/>
      <protection/>
    </xf>
    <xf numFmtId="166" fontId="9" fillId="4" borderId="1" xfId="20" applyNumberFormat="1" applyFont="1" applyFill="1" applyBorder="1" applyAlignment="1" applyProtection="1">
      <alignment horizontal="center" vertical="center" wrapText="1"/>
      <protection/>
    </xf>
    <xf numFmtId="166" fontId="6" fillId="0" borderId="0" xfId="27" applyNumberFormat="1" applyFont="1" applyFill="1" applyAlignment="1">
      <alignment vertical="center"/>
      <protection/>
    </xf>
    <xf numFmtId="166" fontId="9" fillId="0" borderId="1" xfId="21" applyNumberFormat="1" applyFont="1" applyFill="1" applyBorder="1" applyAlignment="1" applyProtection="1">
      <alignment horizontal="center" vertical="center" wrapText="1"/>
      <protection/>
    </xf>
    <xf numFmtId="164" fontId="9" fillId="4" borderId="2" xfId="24" applyFont="1" applyFill="1" applyBorder="1" applyAlignment="1" applyProtection="1">
      <alignment horizontal="left" vertical="center" wrapText="1"/>
      <protection/>
    </xf>
    <xf numFmtId="166" fontId="9" fillId="4" borderId="1" xfId="21" applyNumberFormat="1" applyFont="1" applyFill="1" applyBorder="1" applyAlignment="1" applyProtection="1">
      <alignment horizontal="center" vertical="center" wrapText="1"/>
      <protection/>
    </xf>
    <xf numFmtId="164" fontId="9" fillId="5" borderId="1" xfId="24" applyFont="1" applyFill="1" applyBorder="1" applyAlignment="1" applyProtection="1">
      <alignment horizontal="left" vertical="center" wrapText="1"/>
      <protection/>
    </xf>
    <xf numFmtId="166" fontId="9" fillId="5" borderId="1" xfId="20" applyNumberFormat="1" applyFont="1" applyFill="1" applyBorder="1" applyAlignment="1" applyProtection="1">
      <alignment horizontal="center" vertical="center" wrapText="1"/>
      <protection/>
    </xf>
    <xf numFmtId="164" fontId="5" fillId="2" borderId="0" xfId="24" applyFont="1" applyFill="1" applyBorder="1" applyAlignment="1">
      <alignment horizontal="center" vertical="center"/>
      <protection/>
    </xf>
    <xf numFmtId="164" fontId="9" fillId="6" borderId="2" xfId="24" applyFont="1" applyFill="1" applyBorder="1" applyAlignment="1" applyProtection="1">
      <alignment horizontal="center" vertical="center" wrapText="1"/>
      <protection/>
    </xf>
    <xf numFmtId="164" fontId="10" fillId="0" borderId="1" xfId="26" applyFont="1" applyBorder="1" applyAlignment="1">
      <alignment horizontal="center" vertical="center" wrapText="1"/>
      <protection/>
    </xf>
    <xf numFmtId="164" fontId="15" fillId="2" borderId="0" xfId="27" applyFont="1" applyFill="1" applyAlignment="1">
      <alignment vertical="center"/>
      <protection/>
    </xf>
    <xf numFmtId="164" fontId="9" fillId="3" borderId="2" xfId="24" applyFont="1" applyFill="1" applyBorder="1" applyAlignment="1" applyProtection="1">
      <alignment horizontal="center" vertical="center" wrapText="1"/>
      <protection/>
    </xf>
    <xf numFmtId="164" fontId="16" fillId="2" borderId="0" xfId="27" applyFont="1" applyFill="1" applyAlignment="1">
      <alignment vertical="center"/>
      <protection/>
    </xf>
    <xf numFmtId="164" fontId="5" fillId="2" borderId="0" xfId="27" applyFont="1" applyFill="1" applyBorder="1" applyAlignment="1">
      <alignment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Mattone CE_Budget 2008 (v. 0.5 del 12.02.2008) 2" xfId="20"/>
    <cellStyle name="Migliaia_Mattone CE_Budget 2008 (v. 0.5 del 12.02.2008) 2 2" xfId="21"/>
    <cellStyle name="Normal 2" xfId="22"/>
    <cellStyle name="Normal_PDCUmbria1" xfId="23"/>
    <cellStyle name="Normal_Sheet1 2" xfId="24"/>
    <cellStyle name="Normale 2" xfId="25"/>
    <cellStyle name="Normale 2 2" xfId="26"/>
    <cellStyle name="Normale_Mattone CE_Budget 2008 (v. 0.5 del 12.02.2008)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zoomScale="75" zoomScaleNormal="75" workbookViewId="0" topLeftCell="A1">
      <selection activeCell="G2" sqref="G2"/>
    </sheetView>
  </sheetViews>
  <sheetFormatPr defaultColWidth="10.28125" defaultRowHeight="12.75"/>
  <cols>
    <col min="1" max="1" width="2.57421875" style="1" customWidth="1"/>
    <col min="2" max="2" width="4.57421875" style="1" customWidth="1"/>
    <col min="3" max="3" width="58.00390625" style="2" customWidth="1"/>
    <col min="4" max="4" width="14.57421875" style="3" customWidth="1"/>
    <col min="5" max="5" width="13.8515625" style="3" customWidth="1"/>
    <col min="6" max="6" width="14.140625" style="4" customWidth="1"/>
    <col min="7" max="208" width="10.28125" style="4" customWidth="1"/>
    <col min="209" max="217" width="9.140625" style="4" customWidth="1"/>
    <col min="218" max="218" width="0.9921875" style="4" customWidth="1"/>
    <col min="219" max="222" width="3.28125" style="4" customWidth="1"/>
    <col min="223" max="223" width="1.8515625" style="4" customWidth="1"/>
    <col min="224" max="224" width="17.8515625" style="4" customWidth="1"/>
    <col min="225" max="16384" width="17.8515625" style="5" customWidth="1"/>
  </cols>
  <sheetData>
    <row r="1" spans="1:5" ht="38.25" customHeight="1">
      <c r="A1" s="6" t="s">
        <v>0</v>
      </c>
      <c r="B1" s="6"/>
      <c r="C1" s="6"/>
      <c r="D1" s="6"/>
      <c r="E1" s="6"/>
    </row>
    <row r="2" spans="1:5" ht="34.5" customHeight="1">
      <c r="A2" s="7" t="s">
        <v>1</v>
      </c>
      <c r="B2" s="7"/>
      <c r="C2" s="7"/>
      <c r="D2" s="7"/>
      <c r="E2" s="7"/>
    </row>
    <row r="3" spans="1:5" ht="27" customHeight="1">
      <c r="A3" s="8" t="s">
        <v>2</v>
      </c>
      <c r="B3" s="8"/>
      <c r="C3" s="8"/>
      <c r="D3" s="8"/>
      <c r="E3" s="8"/>
    </row>
    <row r="4" spans="1:256" s="11" customFormat="1" ht="64.5" customHeight="1">
      <c r="A4" s="9" t="s">
        <v>3</v>
      </c>
      <c r="B4" s="9"/>
      <c r="C4" s="9"/>
      <c r="D4" s="10">
        <v>2012</v>
      </c>
      <c r="E4" s="10">
        <v>2011</v>
      </c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36" customHeight="1">
      <c r="A5" s="13" t="s">
        <v>4</v>
      </c>
      <c r="B5" s="13"/>
      <c r="C5" s="14" t="s">
        <v>5</v>
      </c>
      <c r="D5" s="15"/>
      <c r="E5" s="1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6" customFormat="1" ht="36" customHeight="1">
      <c r="A6" s="17"/>
      <c r="B6" s="18" t="s">
        <v>6</v>
      </c>
      <c r="C6" s="19" t="s">
        <v>7</v>
      </c>
      <c r="D6" s="15">
        <v>230134116.19</v>
      </c>
      <c r="E6" s="15">
        <v>230886970.24</v>
      </c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22" customFormat="1" ht="36" customHeight="1">
      <c r="A7" s="17"/>
      <c r="B7" s="18" t="s">
        <v>8</v>
      </c>
      <c r="C7" s="20" t="s">
        <v>9</v>
      </c>
      <c r="D7" s="21">
        <v>0</v>
      </c>
      <c r="E7" s="21">
        <v>0</v>
      </c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2" customFormat="1" ht="36" customHeight="1">
      <c r="A8" s="17"/>
      <c r="B8" s="18" t="s">
        <v>10</v>
      </c>
      <c r="C8" s="19" t="s">
        <v>11</v>
      </c>
      <c r="D8" s="21">
        <v>19691.77</v>
      </c>
      <c r="E8" s="21">
        <v>0</v>
      </c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2" customFormat="1" ht="36" customHeight="1">
      <c r="A9" s="17"/>
      <c r="B9" s="18" t="s">
        <v>12</v>
      </c>
      <c r="C9" s="20" t="s">
        <v>13</v>
      </c>
      <c r="D9" s="21">
        <v>26870199.55</v>
      </c>
      <c r="E9" s="21">
        <v>25879380.720000003</v>
      </c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2" customFormat="1" ht="36" customHeight="1">
      <c r="A10" s="17"/>
      <c r="B10" s="18" t="s">
        <v>14</v>
      </c>
      <c r="C10" s="20" t="s">
        <v>15</v>
      </c>
      <c r="D10" s="15">
        <v>2435227</v>
      </c>
      <c r="E10" s="15">
        <v>899625.7</v>
      </c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2" customFormat="1" ht="36" customHeight="1">
      <c r="A11" s="17"/>
      <c r="B11" s="18" t="s">
        <v>16</v>
      </c>
      <c r="C11" s="20" t="s">
        <v>17</v>
      </c>
      <c r="D11" s="15">
        <v>4096495.58</v>
      </c>
      <c r="E11" s="15">
        <v>3370146.54</v>
      </c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2" customFormat="1" ht="36" customHeight="1">
      <c r="A12" s="17"/>
      <c r="B12" s="18" t="s">
        <v>18</v>
      </c>
      <c r="C12" s="20" t="s">
        <v>19</v>
      </c>
      <c r="D12" s="21">
        <v>972655.14</v>
      </c>
      <c r="E12" s="21">
        <v>3422997.46</v>
      </c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2" customFormat="1" ht="36" customHeight="1">
      <c r="A13" s="17"/>
      <c r="B13" s="18" t="s">
        <v>20</v>
      </c>
      <c r="C13" s="20" t="s">
        <v>21</v>
      </c>
      <c r="D13" s="23">
        <v>0</v>
      </c>
      <c r="E13" s="23">
        <v>0</v>
      </c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2" customFormat="1" ht="36" customHeight="1">
      <c r="A14" s="17"/>
      <c r="B14" s="18" t="s">
        <v>22</v>
      </c>
      <c r="C14" s="20" t="s">
        <v>23</v>
      </c>
      <c r="D14" s="21">
        <v>648597.27</v>
      </c>
      <c r="E14" s="21">
        <v>656352.96</v>
      </c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2" customFormat="1" ht="36" customHeight="1">
      <c r="A15" s="24" t="s">
        <v>24</v>
      </c>
      <c r="B15" s="24"/>
      <c r="C15" s="24"/>
      <c r="D15" s="25">
        <v>265176982.50000003</v>
      </c>
      <c r="E15" s="25">
        <v>265115473.62</v>
      </c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2" customFormat="1" ht="36" customHeight="1">
      <c r="A16" s="13" t="s">
        <v>25</v>
      </c>
      <c r="B16" s="13"/>
      <c r="C16" s="26" t="s">
        <v>26</v>
      </c>
      <c r="D16" s="27"/>
      <c r="E16" s="27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2" customFormat="1" ht="36" customHeight="1">
      <c r="A17" s="28"/>
      <c r="B17" s="29" t="s">
        <v>6</v>
      </c>
      <c r="C17" s="20" t="s">
        <v>27</v>
      </c>
      <c r="D17" s="15">
        <v>26558548.679999996</v>
      </c>
      <c r="E17" s="15">
        <v>26610752.330000002</v>
      </c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2" customFormat="1" ht="36" customHeight="1">
      <c r="A18" s="28"/>
      <c r="B18" s="18" t="s">
        <v>8</v>
      </c>
      <c r="C18" s="20" t="s">
        <v>28</v>
      </c>
      <c r="D18" s="15">
        <v>110734963.01999998</v>
      </c>
      <c r="E18" s="15">
        <v>112439535.59999998</v>
      </c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2" customFormat="1" ht="36" customHeight="1">
      <c r="A19" s="28"/>
      <c r="B19" s="18" t="s">
        <v>10</v>
      </c>
      <c r="C19" s="20" t="s">
        <v>29</v>
      </c>
      <c r="D19" s="15">
        <v>23602074.439999998</v>
      </c>
      <c r="E19" s="15">
        <v>22253085.160000004</v>
      </c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2" customFormat="1" ht="36" customHeight="1">
      <c r="A20" s="28"/>
      <c r="B20" s="18" t="s">
        <v>12</v>
      </c>
      <c r="C20" s="19" t="s">
        <v>30</v>
      </c>
      <c r="D20" s="15">
        <v>5582275.02</v>
      </c>
      <c r="E20" s="15">
        <v>5000251.27</v>
      </c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2" customFormat="1" ht="36" customHeight="1">
      <c r="A21" s="28"/>
      <c r="B21" s="18" t="s">
        <v>14</v>
      </c>
      <c r="C21" s="19" t="s">
        <v>31</v>
      </c>
      <c r="D21" s="15">
        <v>4083427.27</v>
      </c>
      <c r="E21" s="15">
        <v>3778357.6</v>
      </c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2" customFormat="1" ht="36" customHeight="1">
      <c r="A22" s="28"/>
      <c r="B22" s="18" t="s">
        <v>16</v>
      </c>
      <c r="C22" s="19" t="s">
        <v>32</v>
      </c>
      <c r="D22" s="15">
        <v>86049810.49000001</v>
      </c>
      <c r="E22" s="15">
        <v>84343324</v>
      </c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2" customFormat="1" ht="36" customHeight="1">
      <c r="A23" s="28"/>
      <c r="B23" s="18" t="s">
        <v>18</v>
      </c>
      <c r="C23" s="19" t="s">
        <v>33</v>
      </c>
      <c r="D23" s="15">
        <v>991862.06</v>
      </c>
      <c r="E23" s="15">
        <v>1063206</v>
      </c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2" customFormat="1" ht="36" customHeight="1">
      <c r="A24" s="28"/>
      <c r="B24" s="18" t="s">
        <v>20</v>
      </c>
      <c r="C24" s="19" t="s">
        <v>34</v>
      </c>
      <c r="D24" s="15">
        <v>1252172</v>
      </c>
      <c r="E24" s="15">
        <v>4111965</v>
      </c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2" customFormat="1" ht="36" customHeight="1">
      <c r="A25" s="28"/>
      <c r="B25" s="18" t="s">
        <v>22</v>
      </c>
      <c r="C25" s="19" t="s">
        <v>35</v>
      </c>
      <c r="D25" s="15">
        <v>51300.47</v>
      </c>
      <c r="E25" s="15">
        <v>57000.47</v>
      </c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2" customFormat="1" ht="36" customHeight="1">
      <c r="A26" s="28"/>
      <c r="B26" s="18" t="s">
        <v>36</v>
      </c>
      <c r="C26" s="19" t="s">
        <v>37</v>
      </c>
      <c r="D26" s="15">
        <v>236765.04</v>
      </c>
      <c r="E26" s="15">
        <v>-128756.3</v>
      </c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2" customFormat="1" ht="36" customHeight="1">
      <c r="A27" s="28"/>
      <c r="B27" s="30" t="s">
        <v>38</v>
      </c>
      <c r="C27" s="31" t="s">
        <v>39</v>
      </c>
      <c r="D27" s="15">
        <v>4696149.27</v>
      </c>
      <c r="E27" s="15">
        <v>4683544.67</v>
      </c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22" customFormat="1" ht="36" customHeight="1">
      <c r="A28" s="32" t="s">
        <v>40</v>
      </c>
      <c r="B28" s="32"/>
      <c r="C28" s="32"/>
      <c r="D28" s="25">
        <v>263839347.36</v>
      </c>
      <c r="E28" s="25">
        <v>264212265</v>
      </c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22" customFormat="1" ht="36" customHeight="1">
      <c r="A29" s="33" t="s">
        <v>41</v>
      </c>
      <c r="B29" s="33"/>
      <c r="C29" s="33"/>
      <c r="D29" s="34">
        <f>+D15-D28</f>
        <v>1337635.1400000155</v>
      </c>
      <c r="E29" s="34">
        <f>+E15-E28</f>
        <v>903208.6200000048</v>
      </c>
      <c r="F29" s="3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22" customFormat="1" ht="36" customHeight="1">
      <c r="A30" s="13" t="s">
        <v>42</v>
      </c>
      <c r="B30" s="13"/>
      <c r="C30" s="14" t="s">
        <v>43</v>
      </c>
      <c r="D30" s="36">
        <v>67813.58</v>
      </c>
      <c r="E30" s="36">
        <v>606461.68</v>
      </c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22" customFormat="1" ht="36" customHeight="1">
      <c r="A31" s="13" t="s">
        <v>44</v>
      </c>
      <c r="B31" s="13"/>
      <c r="C31" s="14" t="s">
        <v>45</v>
      </c>
      <c r="D31" s="36">
        <v>0</v>
      </c>
      <c r="E31" s="36">
        <v>0</v>
      </c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22" customFormat="1" ht="36" customHeight="1">
      <c r="A32" s="13" t="s">
        <v>46</v>
      </c>
      <c r="B32" s="13"/>
      <c r="C32" s="14" t="s">
        <v>47</v>
      </c>
      <c r="D32" s="36">
        <v>5602410.58</v>
      </c>
      <c r="E32" s="36">
        <v>4544636.92</v>
      </c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22" customFormat="1" ht="36" customHeight="1">
      <c r="A33" s="37" t="s">
        <v>48</v>
      </c>
      <c r="B33" s="37"/>
      <c r="C33" s="37"/>
      <c r="D33" s="38">
        <v>7007859.300000016</v>
      </c>
      <c r="E33" s="38">
        <v>6054307.220000004</v>
      </c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2" customFormat="1" ht="36" customHeight="1">
      <c r="A34" s="13" t="s">
        <v>49</v>
      </c>
      <c r="B34" s="13"/>
      <c r="C34" s="14" t="s">
        <v>50</v>
      </c>
      <c r="D34" s="15">
        <v>6082289.4799999995</v>
      </c>
      <c r="E34" s="15">
        <v>5901493.140000001</v>
      </c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22" customFormat="1" ht="36" customHeight="1">
      <c r="A35" s="39" t="s">
        <v>51</v>
      </c>
      <c r="B35" s="39"/>
      <c r="C35" s="39"/>
      <c r="D35" s="40">
        <v>925569.8200000161</v>
      </c>
      <c r="E35" s="40">
        <v>152814.0800000038</v>
      </c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22" customFormat="1" ht="17.25">
      <c r="A36" s="1"/>
      <c r="B36" s="1"/>
      <c r="C36" s="41"/>
      <c r="D36" s="41"/>
      <c r="E36" s="41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22" customFormat="1" ht="17.25">
      <c r="A37" s="1"/>
      <c r="B37" s="1"/>
      <c r="C37" s="41"/>
      <c r="D37" s="41"/>
      <c r="E37" s="41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22" customFormat="1" ht="69" customHeight="1">
      <c r="A38" s="9" t="s">
        <v>52</v>
      </c>
      <c r="B38" s="9"/>
      <c r="C38" s="9"/>
      <c r="D38" s="10">
        <v>2012</v>
      </c>
      <c r="E38" s="10">
        <v>2011</v>
      </c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22" customFormat="1" ht="30.75" customHeight="1">
      <c r="A39" s="42" t="s">
        <v>53</v>
      </c>
      <c r="B39" s="42"/>
      <c r="C39" s="42"/>
      <c r="D39" s="10"/>
      <c r="E39" s="10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22" customFormat="1" ht="30.75" customHeight="1">
      <c r="A40" s="43" t="s">
        <v>4</v>
      </c>
      <c r="B40" s="43"/>
      <c r="C40" s="14" t="s">
        <v>54</v>
      </c>
      <c r="D40" s="15">
        <v>78511093.7</v>
      </c>
      <c r="E40" s="15">
        <v>87023568.00999998</v>
      </c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30.75" customHeight="1">
      <c r="A41" s="43" t="s">
        <v>25</v>
      </c>
      <c r="B41" s="43"/>
      <c r="C41" s="14" t="s">
        <v>55</v>
      </c>
      <c r="D41" s="15">
        <v>62654467.45</v>
      </c>
      <c r="E41" s="15">
        <v>72457357.03</v>
      </c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ht="30.75" customHeight="1">
      <c r="A42" s="43" t="s">
        <v>42</v>
      </c>
      <c r="B42" s="43"/>
      <c r="C42" s="14" t="s">
        <v>56</v>
      </c>
      <c r="D42" s="15">
        <v>168060.42</v>
      </c>
      <c r="E42" s="15">
        <v>750138.43</v>
      </c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ht="30.75" customHeight="1">
      <c r="A43" s="45" t="s">
        <v>57</v>
      </c>
      <c r="B43" s="45"/>
      <c r="C43" s="45"/>
      <c r="D43" s="25">
        <f>+D40+D41+D42</f>
        <v>141333621.57</v>
      </c>
      <c r="E43" s="25">
        <f>+E40+E41+E42</f>
        <v>160231063.46999997</v>
      </c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ht="30.75" customHeight="1">
      <c r="A44" s="43" t="s">
        <v>44</v>
      </c>
      <c r="B44" s="43"/>
      <c r="C44" s="14" t="s">
        <v>58</v>
      </c>
      <c r="D44" s="15">
        <v>1927182</v>
      </c>
      <c r="E44" s="15">
        <v>2735724</v>
      </c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ht="30.75" customHeight="1">
      <c r="A45" s="45" t="s">
        <v>59</v>
      </c>
      <c r="B45" s="45"/>
      <c r="C45" s="45"/>
      <c r="D45" s="25">
        <f>+D43+D44</f>
        <v>143260803.57</v>
      </c>
      <c r="E45" s="25">
        <f>+E43+E44</f>
        <v>162966787.46999997</v>
      </c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ht="30.75" customHeight="1">
      <c r="A46" s="42" t="s">
        <v>60</v>
      </c>
      <c r="B46" s="42"/>
      <c r="C46" s="42"/>
      <c r="D46" s="15"/>
      <c r="E46" s="15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ht="30.75" customHeight="1">
      <c r="A47" s="43" t="s">
        <v>4</v>
      </c>
      <c r="B47" s="43"/>
      <c r="C47" s="14" t="s">
        <v>61</v>
      </c>
      <c r="D47" s="15">
        <v>70435060.8</v>
      </c>
      <c r="E47" s="15">
        <v>78240395.74999988</v>
      </c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ht="30.75" customHeight="1">
      <c r="A48" s="43" t="s">
        <v>25</v>
      </c>
      <c r="B48" s="43"/>
      <c r="C48" s="14" t="s">
        <v>62</v>
      </c>
      <c r="D48" s="15">
        <v>30526238.38</v>
      </c>
      <c r="E48" s="15">
        <v>31210490.3</v>
      </c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ht="30.75" customHeight="1">
      <c r="A49" s="43" t="s">
        <v>42</v>
      </c>
      <c r="B49" s="43"/>
      <c r="C49" s="14" t="s">
        <v>63</v>
      </c>
      <c r="D49" s="15">
        <v>927973.57</v>
      </c>
      <c r="E49" s="15">
        <v>880747.77</v>
      </c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ht="30.75" customHeight="1">
      <c r="A50" s="43" t="s">
        <v>44</v>
      </c>
      <c r="B50" s="43"/>
      <c r="C50" s="14" t="s">
        <v>64</v>
      </c>
      <c r="D50" s="15">
        <v>35903524.21</v>
      </c>
      <c r="E50" s="15">
        <v>44003255.599999994</v>
      </c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ht="30.75" customHeight="1">
      <c r="A51" s="43" t="s">
        <v>46</v>
      </c>
      <c r="B51" s="43"/>
      <c r="C51" s="14" t="s">
        <v>65</v>
      </c>
      <c r="D51" s="15">
        <v>3540824.61</v>
      </c>
      <c r="E51" s="15">
        <v>5896174.05</v>
      </c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ht="30.75" customHeight="1">
      <c r="A52" s="45" t="s">
        <v>66</v>
      </c>
      <c r="B52" s="45"/>
      <c r="C52" s="45"/>
      <c r="D52" s="25">
        <f>+D47+D48+D49+D50+D51</f>
        <v>141333621.57</v>
      </c>
      <c r="E52" s="25">
        <f>+E47+E48+E49+E50+E51</f>
        <v>160231063.46999988</v>
      </c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ht="30.75" customHeight="1">
      <c r="A53" s="43" t="s">
        <v>67</v>
      </c>
      <c r="B53" s="43"/>
      <c r="C53" s="14" t="s">
        <v>58</v>
      </c>
      <c r="D53" s="15">
        <v>1927182</v>
      </c>
      <c r="E53" s="15">
        <v>2735724</v>
      </c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ht="30.75" customHeight="1">
      <c r="A54" s="45" t="s">
        <v>68</v>
      </c>
      <c r="B54" s="45"/>
      <c r="C54" s="45"/>
      <c r="D54" s="25">
        <f>+D52+D53</f>
        <v>143260803.57</v>
      </c>
      <c r="E54" s="25">
        <f>+E52+E53</f>
        <v>162966787.46999988</v>
      </c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ht="17.25">
      <c r="A55" s="46"/>
      <c r="B55" s="46"/>
      <c r="D55" s="47"/>
      <c r="E55" s="47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ht="17.25">
      <c r="A56" s="46"/>
      <c r="B56" s="46"/>
      <c r="D56" s="47"/>
      <c r="E56" s="47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ht="17.25">
      <c r="A57" s="46"/>
      <c r="B57" s="46"/>
      <c r="D57" s="47"/>
      <c r="E57" s="47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ht="17.25">
      <c r="A58" s="46"/>
      <c r="B58" s="46"/>
      <c r="D58" s="47"/>
      <c r="E58" s="47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ht="17.25">
      <c r="A59" s="46"/>
      <c r="B59" s="46"/>
      <c r="D59" s="47"/>
      <c r="E59" s="47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1:256" ht="17.25">
      <c r="A60" s="46"/>
      <c r="B60" s="46"/>
      <c r="D60" s="47"/>
      <c r="E60" s="47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ht="17.25">
      <c r="A61" s="46"/>
      <c r="B61" s="46"/>
      <c r="D61" s="47"/>
      <c r="E61" s="47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ht="17.25">
      <c r="A62" s="46"/>
      <c r="B62" s="46"/>
      <c r="D62" s="47"/>
      <c r="E62" s="47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 ht="17.25">
      <c r="A63" s="46"/>
      <c r="B63" s="46"/>
      <c r="D63" s="47"/>
      <c r="E63" s="47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 ht="17.25">
      <c r="A64" s="46"/>
      <c r="B64" s="46"/>
      <c r="D64" s="47"/>
      <c r="E64" s="47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256" ht="17.25">
      <c r="A65" s="46"/>
      <c r="B65" s="46"/>
      <c r="D65" s="47"/>
      <c r="E65" s="47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6" ht="17.25">
      <c r="A66" s="46"/>
      <c r="B66" s="46"/>
      <c r="D66" s="47"/>
      <c r="E66" s="47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6" ht="17.25">
      <c r="A67" s="46"/>
      <c r="B67" s="46"/>
      <c r="D67" s="47"/>
      <c r="E67" s="47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 ht="17.25">
      <c r="A68" s="46"/>
      <c r="B68" s="46"/>
      <c r="D68" s="47"/>
      <c r="E68" s="47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6" ht="17.25">
      <c r="A69" s="46"/>
      <c r="B69" s="46"/>
      <c r="D69" s="47"/>
      <c r="E69" s="47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6" ht="17.25">
      <c r="A70" s="46"/>
      <c r="B70" s="46"/>
      <c r="D70" s="47"/>
      <c r="E70" s="47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6" ht="17.25">
      <c r="A71" s="46"/>
      <c r="B71" s="46"/>
      <c r="D71" s="47"/>
      <c r="E71" s="47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256" ht="17.25">
      <c r="A72" s="46"/>
      <c r="B72" s="46"/>
      <c r="D72" s="47"/>
      <c r="E72" s="47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256" ht="17.25">
      <c r="A73" s="46"/>
      <c r="B73" s="46"/>
      <c r="D73" s="47"/>
      <c r="E73" s="47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</row>
    <row r="74" spans="1:256" ht="17.25">
      <c r="A74" s="46"/>
      <c r="B74" s="46"/>
      <c r="D74" s="47"/>
      <c r="E74" s="47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</row>
    <row r="75" spans="1:256" ht="17.25">
      <c r="A75" s="46"/>
      <c r="B75" s="46"/>
      <c r="D75" s="47"/>
      <c r="E75" s="47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6" ht="17.25">
      <c r="A76" s="46"/>
      <c r="B76" s="46"/>
      <c r="D76" s="47"/>
      <c r="E76" s="47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</row>
    <row r="77" spans="1:256" ht="17.25">
      <c r="A77" s="46"/>
      <c r="B77" s="46"/>
      <c r="D77" s="47"/>
      <c r="E77" s="47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</row>
    <row r="78" spans="1:256" ht="17.25">
      <c r="A78" s="46"/>
      <c r="B78" s="46"/>
      <c r="D78" s="47"/>
      <c r="E78" s="47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</row>
    <row r="79" spans="1:256" ht="17.25">
      <c r="A79" s="46"/>
      <c r="B79" s="46"/>
      <c r="D79" s="47"/>
      <c r="E79" s="47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</row>
    <row r="80" spans="1:256" ht="17.25">
      <c r="A80" s="46"/>
      <c r="B80" s="46"/>
      <c r="D80" s="47"/>
      <c r="E80" s="47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</row>
    <row r="81" spans="1:256" ht="17.25">
      <c r="A81" s="46"/>
      <c r="B81" s="46"/>
      <c r="D81" s="47"/>
      <c r="E81" s="47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</row>
    <row r="82" spans="1:256" ht="17.25">
      <c r="A82" s="46"/>
      <c r="B82" s="46"/>
      <c r="D82" s="47"/>
      <c r="E82" s="47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256" ht="17.25">
      <c r="A83" s="46"/>
      <c r="B83" s="46"/>
      <c r="D83" s="47"/>
      <c r="E83" s="47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ht="17.25">
      <c r="A84" s="46"/>
      <c r="B84" s="46"/>
      <c r="D84" s="47"/>
      <c r="E84" s="47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</row>
    <row r="85" spans="1:256" ht="17.25">
      <c r="A85" s="46"/>
      <c r="B85" s="46"/>
      <c r="D85" s="47"/>
      <c r="E85" s="47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6" ht="17.25">
      <c r="A86" s="46"/>
      <c r="B86" s="46"/>
      <c r="D86" s="47"/>
      <c r="E86" s="47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ht="17.25">
      <c r="A87" s="46"/>
      <c r="B87" s="46"/>
      <c r="D87" s="47"/>
      <c r="E87" s="47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</row>
    <row r="88" spans="1:256" ht="17.25">
      <c r="A88" s="46"/>
      <c r="B88" s="46"/>
      <c r="D88" s="47"/>
      <c r="E88" s="47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1:256" ht="17.25">
      <c r="A89" s="46"/>
      <c r="B89" s="46"/>
      <c r="D89" s="47"/>
      <c r="E89" s="47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</row>
    <row r="90" spans="1:256" ht="17.25">
      <c r="A90" s="46"/>
      <c r="B90" s="46"/>
      <c r="D90" s="47"/>
      <c r="E90" s="47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ht="17.25">
      <c r="A91" s="46"/>
      <c r="B91" s="46"/>
      <c r="D91" s="47"/>
      <c r="E91" s="47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</row>
    <row r="92" spans="1:256" ht="17.25">
      <c r="A92" s="46"/>
      <c r="B92" s="46"/>
      <c r="D92" s="47"/>
      <c r="E92" s="47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</row>
    <row r="93" spans="1:256" ht="17.25">
      <c r="A93" s="46"/>
      <c r="B93" s="46"/>
      <c r="D93" s="47"/>
      <c r="E93" s="47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ht="17.25">
      <c r="A94" s="46"/>
      <c r="B94" s="46"/>
      <c r="D94" s="47"/>
      <c r="E94" s="47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ht="17.25">
      <c r="A95" s="46"/>
      <c r="B95" s="46"/>
      <c r="D95" s="47"/>
      <c r="E95" s="47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</row>
    <row r="96" spans="1:256" ht="17.25">
      <c r="A96" s="46"/>
      <c r="B96" s="46"/>
      <c r="D96" s="47"/>
      <c r="E96" s="47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</row>
    <row r="97" spans="1:256" ht="17.25">
      <c r="A97" s="46"/>
      <c r="B97" s="46"/>
      <c r="D97" s="47"/>
      <c r="E97" s="47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ht="17.25">
      <c r="A98" s="46"/>
      <c r="B98" s="46"/>
      <c r="D98" s="47"/>
      <c r="E98" s="47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</row>
    <row r="99" spans="1:256" ht="17.25">
      <c r="A99" s="46"/>
      <c r="B99" s="46"/>
      <c r="D99" s="47"/>
      <c r="E99" s="47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56" ht="17.25">
      <c r="A100" s="46"/>
      <c r="B100" s="46"/>
      <c r="D100" s="47"/>
      <c r="E100" s="47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</row>
    <row r="101" spans="1:256" ht="17.25">
      <c r="A101" s="46"/>
      <c r="B101" s="46"/>
      <c r="D101" s="47"/>
      <c r="E101" s="47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</row>
    <row r="102" spans="1:256" ht="17.25">
      <c r="A102" s="46"/>
      <c r="B102" s="46"/>
      <c r="D102" s="47"/>
      <c r="E102" s="47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</row>
    <row r="103" spans="1:256" ht="17.25">
      <c r="A103" s="46"/>
      <c r="B103" s="46"/>
      <c r="D103" s="47"/>
      <c r="E103" s="47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</row>
    <row r="104" spans="1:256" ht="17.25">
      <c r="A104" s="46"/>
      <c r="B104" s="46"/>
      <c r="D104" s="47"/>
      <c r="E104" s="47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</row>
    <row r="105" spans="1:256" ht="17.25">
      <c r="A105" s="46"/>
      <c r="B105" s="46"/>
      <c r="D105" s="47"/>
      <c r="E105" s="47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</row>
    <row r="106" spans="1:256" ht="17.25">
      <c r="A106" s="46"/>
      <c r="B106" s="46"/>
      <c r="D106" s="47"/>
      <c r="E106" s="47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</row>
    <row r="107" spans="1:256" ht="17.25">
      <c r="A107" s="46"/>
      <c r="B107" s="46"/>
      <c r="D107" s="47"/>
      <c r="E107" s="47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</row>
    <row r="108" spans="1:256" ht="17.25">
      <c r="A108" s="46"/>
      <c r="B108" s="46"/>
      <c r="D108" s="47"/>
      <c r="E108" s="47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</row>
    <row r="109" spans="1:256" ht="17.25">
      <c r="A109" s="46"/>
      <c r="B109" s="46"/>
      <c r="D109" s="47"/>
      <c r="E109" s="47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</row>
    <row r="110" spans="1:256" ht="17.25">
      <c r="A110" s="46"/>
      <c r="B110" s="46"/>
      <c r="D110" s="47"/>
      <c r="E110" s="47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256" ht="17.25">
      <c r="A111" s="46"/>
      <c r="B111" s="46"/>
      <c r="D111" s="47"/>
      <c r="E111" s="47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</row>
    <row r="112" spans="1:256" ht="17.25">
      <c r="A112" s="46"/>
      <c r="B112" s="46"/>
      <c r="D112" s="47"/>
      <c r="E112" s="47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6" ht="17.25">
      <c r="A113" s="46"/>
      <c r="B113" s="46"/>
      <c r="D113" s="47"/>
      <c r="E113" s="47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</row>
    <row r="114" spans="1:256" ht="17.25">
      <c r="A114" s="46"/>
      <c r="B114" s="46"/>
      <c r="D114" s="47"/>
      <c r="E114" s="47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</row>
    <row r="115" spans="1:256" ht="17.25">
      <c r="A115" s="46"/>
      <c r="B115" s="46"/>
      <c r="D115" s="47"/>
      <c r="E115" s="47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</row>
    <row r="116" spans="1:256" ht="17.25">
      <c r="A116" s="46"/>
      <c r="B116" s="46"/>
      <c r="D116" s="47"/>
      <c r="E116" s="47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</row>
    <row r="117" spans="1:256" ht="17.25">
      <c r="A117" s="46"/>
      <c r="B117" s="46"/>
      <c r="D117" s="47"/>
      <c r="E117" s="47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</row>
    <row r="118" spans="1:256" ht="17.25">
      <c r="A118" s="46"/>
      <c r="B118" s="46"/>
      <c r="D118" s="47"/>
      <c r="E118" s="47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</row>
    <row r="119" spans="1:256" ht="17.25">
      <c r="A119" s="46"/>
      <c r="B119" s="46"/>
      <c r="D119" s="47"/>
      <c r="E119" s="47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</row>
    <row r="120" spans="1:256" ht="17.25">
      <c r="A120" s="46"/>
      <c r="B120" s="46"/>
      <c r="D120" s="47"/>
      <c r="E120" s="47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</row>
    <row r="121" spans="1:256" ht="17.25">
      <c r="A121" s="46"/>
      <c r="B121" s="46"/>
      <c r="D121" s="47"/>
      <c r="E121" s="47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</row>
    <row r="122" spans="1:256" ht="17.25">
      <c r="A122" s="46"/>
      <c r="B122" s="46"/>
      <c r="D122" s="47"/>
      <c r="E122" s="47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</row>
    <row r="123" spans="1:256" ht="17.25">
      <c r="A123" s="46"/>
      <c r="B123" s="46"/>
      <c r="D123" s="47"/>
      <c r="E123" s="47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</row>
    <row r="124" spans="1:256" ht="17.25">
      <c r="A124" s="46"/>
      <c r="B124" s="46"/>
      <c r="D124" s="47"/>
      <c r="E124" s="47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</row>
    <row r="125" spans="1:256" ht="17.25">
      <c r="A125" s="46"/>
      <c r="B125" s="46"/>
      <c r="D125" s="47"/>
      <c r="E125" s="47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</row>
    <row r="126" spans="1:256" ht="17.25">
      <c r="A126" s="46"/>
      <c r="B126" s="46"/>
      <c r="D126" s="47"/>
      <c r="E126" s="47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</row>
    <row r="127" spans="1:256" ht="17.25">
      <c r="A127" s="46"/>
      <c r="B127" s="46"/>
      <c r="D127" s="47"/>
      <c r="E127" s="47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</row>
    <row r="128" spans="1:256" ht="17.25">
      <c r="A128" s="46"/>
      <c r="B128" s="46"/>
      <c r="D128" s="47"/>
      <c r="E128" s="47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</row>
    <row r="129" spans="1:256" ht="17.25">
      <c r="A129" s="46"/>
      <c r="B129" s="46"/>
      <c r="D129" s="47"/>
      <c r="E129" s="47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</row>
    <row r="130" spans="1:256" ht="17.25">
      <c r="A130" s="46"/>
      <c r="B130" s="46"/>
      <c r="D130" s="47"/>
      <c r="E130" s="47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</row>
    <row r="131" spans="1:256" ht="17.25">
      <c r="A131" s="46"/>
      <c r="B131" s="46"/>
      <c r="D131" s="47"/>
      <c r="E131" s="47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</row>
    <row r="132" spans="1:256" ht="17.25">
      <c r="A132" s="46"/>
      <c r="B132" s="46"/>
      <c r="D132" s="47"/>
      <c r="E132" s="47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</row>
    <row r="133" spans="1:256" ht="17.25">
      <c r="A133" s="46"/>
      <c r="B133" s="46"/>
      <c r="D133" s="47"/>
      <c r="E133" s="47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</row>
  </sheetData>
  <sheetProtection selectLockedCells="1" selectUnlockedCells="1"/>
  <mergeCells count="34">
    <mergeCell ref="A1:E1"/>
    <mergeCell ref="A2:E2"/>
    <mergeCell ref="A3:E3"/>
    <mergeCell ref="A4:C4"/>
    <mergeCell ref="A5:B5"/>
    <mergeCell ref="A15:C15"/>
    <mergeCell ref="A16:B16"/>
    <mergeCell ref="A28:C28"/>
    <mergeCell ref="A29:C29"/>
    <mergeCell ref="A30:B30"/>
    <mergeCell ref="A31:B31"/>
    <mergeCell ref="A32:B32"/>
    <mergeCell ref="A33:C33"/>
    <mergeCell ref="A34:B34"/>
    <mergeCell ref="A35:C35"/>
    <mergeCell ref="C36:E36"/>
    <mergeCell ref="C37:E37"/>
    <mergeCell ref="A38:C38"/>
    <mergeCell ref="A39:C39"/>
    <mergeCell ref="A40:B40"/>
    <mergeCell ref="A41:B41"/>
    <mergeCell ref="A42:B42"/>
    <mergeCell ref="A43:C43"/>
    <mergeCell ref="A44:B44"/>
    <mergeCell ref="A45:C45"/>
    <mergeCell ref="A46:C46"/>
    <mergeCell ref="A47:B47"/>
    <mergeCell ref="A48:B48"/>
    <mergeCell ref="A49:B49"/>
    <mergeCell ref="A50:B50"/>
    <mergeCell ref="A51:B51"/>
    <mergeCell ref="A52:C52"/>
    <mergeCell ref="A53:B53"/>
    <mergeCell ref="A54:C54"/>
  </mergeCells>
  <printOptions/>
  <pageMargins left="0.5625" right="0.40069444444444446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2013-09-23T07:46:38Z</cp:lastPrinted>
  <dcterms:created xsi:type="dcterms:W3CDTF">1996-11-05T10:16:36Z</dcterms:created>
  <dcterms:modified xsi:type="dcterms:W3CDTF">2013-09-24T13:25:03Z</dcterms:modified>
  <cp:category/>
  <cp:version/>
  <cp:contentType/>
  <cp:contentStatus/>
  <cp:revision>2</cp:revision>
</cp:coreProperties>
</file>